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Desktop\Работа\ПИТАНИЕ\Меню\"/>
    </mc:Choice>
  </mc:AlternateContent>
  <xr:revisionPtr revIDLastSave="0" documentId="13_ncr:1_{07A68309-0864-41F8-B143-CCB22598E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5" i="1" l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I13" i="1"/>
  <c r="H13" i="1"/>
  <c r="G13" i="1"/>
  <c r="H24" i="1" l="1"/>
  <c r="H176" i="1"/>
  <c r="J24" i="1"/>
  <c r="I62" i="1"/>
  <c r="J43" i="1"/>
  <c r="F119" i="1"/>
  <c r="J195" i="1"/>
  <c r="G195" i="1"/>
  <c r="G157" i="1"/>
  <c r="H157" i="1"/>
  <c r="I157" i="1"/>
  <c r="J138" i="1"/>
  <c r="F138" i="1"/>
  <c r="G138" i="1"/>
  <c r="H138" i="1"/>
  <c r="H196" i="1" s="1"/>
  <c r="I138" i="1"/>
  <c r="G119" i="1"/>
  <c r="I119" i="1"/>
  <c r="L196" i="1"/>
  <c r="I100" i="1"/>
  <c r="F100" i="1"/>
  <c r="F81" i="1"/>
  <c r="J62" i="1"/>
  <c r="F62" i="1"/>
  <c r="I43" i="1"/>
  <c r="G43" i="1"/>
  <c r="F43" i="1"/>
  <c r="G24" i="1"/>
  <c r="I24" i="1"/>
  <c r="J196" i="1" l="1"/>
  <c r="I196" i="1"/>
  <c r="F196" i="1"/>
  <c r="G196" i="1"/>
</calcChain>
</file>

<file path=xl/sharedStrings.xml><?xml version="1.0" encoding="utf-8"?>
<sst xmlns="http://schemas.openxmlformats.org/spreadsheetml/2006/main" count="296" uniqueCount="114">
  <si>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</si>
  <si>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</si>
  <si>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</si>
  <si>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</si>
  <si>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</si>
  <si>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</si>
  <si>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</si>
  <si>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</si>
  <si>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</si>
  <si>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</si>
  <si>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</si>
  <si>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</si>
  <si>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</si>
  <si>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</si>
  <si>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</si>
  <si>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</si>
  <si>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</si>
  <si>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</si>
  <si>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</si>
  <si>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</si>
  <si>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</si>
  <si>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</si>
  <si>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</si>
  <si>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</si>
  <si>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</si>
  <si>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</si>
  <si>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</si>
  <si>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</si>
  <si>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</si>
  <si>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</si>
  <si>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</si>
  <si>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</si>
  <si>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</si>
  <si>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</si>
  <si>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</si>
  <si>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</si>
  <si>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</si>
  <si>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</si>
  <si>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</si>
  <si>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жидная (из овс.хлопьев)</t>
  </si>
  <si>
    <t>Какао со сгущ.молоком</t>
  </si>
  <si>
    <t>383</t>
  </si>
  <si>
    <t>Яйцо вареное</t>
  </si>
  <si>
    <t>209</t>
  </si>
  <si>
    <t>Бутерброд с джемом</t>
  </si>
  <si>
    <t>2</t>
  </si>
  <si>
    <t>Огурец консервированный</t>
  </si>
  <si>
    <t xml:space="preserve">Суп картофел. с макар. изделиями со сметаной </t>
  </si>
  <si>
    <t>Тефтели мясные</t>
  </si>
  <si>
    <t>Картофель отварной</t>
  </si>
  <si>
    <t>Компот из брусники</t>
  </si>
  <si>
    <t>хлеб пшеничный</t>
  </si>
  <si>
    <t>хлеб целебный</t>
  </si>
  <si>
    <t>б/н</t>
  </si>
  <si>
    <t>МБОУ "ООШ № 5" г.Кандалакша</t>
  </si>
  <si>
    <t>Директор школа</t>
  </si>
  <si>
    <t>Иванова Е.А.</t>
  </si>
  <si>
    <t>Запеканка из творога со сгущ.мол</t>
  </si>
  <si>
    <t>Напиток кофейный на молоке</t>
  </si>
  <si>
    <t>Бутерброд с маслом</t>
  </si>
  <si>
    <t xml:space="preserve">Яблоко свежее </t>
  </si>
  <si>
    <t>Салат из свеклы с сыром,чеснок.</t>
  </si>
  <si>
    <t xml:space="preserve">Рассольник со сметаной </t>
  </si>
  <si>
    <t>Плов</t>
  </si>
  <si>
    <t>Компот свежих яблок</t>
  </si>
  <si>
    <t>Каша жидкая из манной крупы</t>
  </si>
  <si>
    <t>Чай с сахаром</t>
  </si>
  <si>
    <t>Бутерброд с сыром</t>
  </si>
  <si>
    <t>Печенье</t>
  </si>
  <si>
    <t>Овощи натур сол(помидоры)</t>
  </si>
  <si>
    <t>Суп картофельный с горохом</t>
  </si>
  <si>
    <t>Голень куры отварная</t>
  </si>
  <si>
    <t xml:space="preserve">Капуста тушеная </t>
  </si>
  <si>
    <t>Сок фруктовый(вишневый)</t>
  </si>
  <si>
    <t>Каша жидкая мол из гречн.крупы</t>
  </si>
  <si>
    <t>Чай с сахаром,лимоном</t>
  </si>
  <si>
    <t>Бутерброд с повидло</t>
  </si>
  <si>
    <t>Огурец свежий</t>
  </si>
  <si>
    <t>Щи из св капусты с карт и смет.</t>
  </si>
  <si>
    <t>Рыба припущенная</t>
  </si>
  <si>
    <t>Картофельное пюре</t>
  </si>
  <si>
    <t>Компот из кураги</t>
  </si>
  <si>
    <t>Чай с молоком</t>
  </si>
  <si>
    <t>киви</t>
  </si>
  <si>
    <t>Каша пшённая жидкая молочная</t>
  </si>
  <si>
    <t>Борщ со сметаной ,яйцом</t>
  </si>
  <si>
    <t xml:space="preserve">Жаркое по -домашнему </t>
  </si>
  <si>
    <t xml:space="preserve">Компот из изюма </t>
  </si>
  <si>
    <t>Оладьи со сгущ молоком</t>
  </si>
  <si>
    <t>Какао со сгущ молоком</t>
  </si>
  <si>
    <t>Апельсин</t>
  </si>
  <si>
    <t>Икра кабачковая</t>
  </si>
  <si>
    <t>Суп гороховый</t>
  </si>
  <si>
    <t>Тефтели в том соусе</t>
  </si>
  <si>
    <t xml:space="preserve">Греча отварная </t>
  </si>
  <si>
    <t>Компот из вишни</t>
  </si>
  <si>
    <t xml:space="preserve">Омлет натуральный </t>
  </si>
  <si>
    <t>Зелёный горошек консервиров</t>
  </si>
  <si>
    <t>Рагу из свинины</t>
  </si>
  <si>
    <t>Свекольник со сметаной, яйцом</t>
  </si>
  <si>
    <t>Шницель рыбный</t>
  </si>
  <si>
    <t>Макар изделия отвар с сыром</t>
  </si>
  <si>
    <t>Салат из свёклы с яблоками</t>
  </si>
  <si>
    <t>Борщ с капустой и картофелем со сметаной,яйцом</t>
  </si>
  <si>
    <t>Котлета куриная</t>
  </si>
  <si>
    <t>Рис отварной</t>
  </si>
  <si>
    <t>Компот из клубники</t>
  </si>
  <si>
    <t xml:space="preserve">Соус томатный </t>
  </si>
  <si>
    <t xml:space="preserve">Каша пшенная жидная молочная </t>
  </si>
  <si>
    <t xml:space="preserve">Помидор свежий </t>
  </si>
  <si>
    <t xml:space="preserve">Щи из квашенной капусты </t>
  </si>
  <si>
    <t>Фрикадельки из говядины</t>
  </si>
  <si>
    <t xml:space="preserve">Макароны отварные с маслом </t>
  </si>
  <si>
    <t xml:space="preserve">Сок виноградный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</si>
</sst>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2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54</v>
      </c>
      <c r="D1" s="88"/>
      <c r="E1" s="88"/>
      <c r="F1" s="12" t="s">
        <v>16</v>
      </c>
      <c r="G1" s="2" t="s">
        <v>17</v>
      </c>
      <c r="H1" s="89" t="s">
        <v>55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89" t="s">
        <v>56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58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160</v>
      </c>
      <c r="G6" s="51">
        <v>208.24</v>
      </c>
      <c r="H6" s="51">
        <v>4.22</v>
      </c>
      <c r="I6" s="51">
        <v>10</v>
      </c>
      <c r="J6" s="52">
        <v>45.89</v>
      </c>
      <c r="K6" s="53">
        <v>173</v>
      </c>
      <c r="L6" s="39"/>
    </row>
    <row r="7" spans="1:12" ht="15.75" thickBot="1" x14ac:dyDescent="0.3">
      <c r="A7" s="23"/>
      <c r="B7" s="15"/>
      <c r="C7" s="11"/>
      <c r="D7" s="6"/>
      <c r="E7" s="55" t="s">
        <v>42</v>
      </c>
      <c r="F7" s="51">
        <v>50</v>
      </c>
      <c r="G7" s="56">
        <v>5.0999999999999996</v>
      </c>
      <c r="H7" s="56">
        <v>4.5999999999999996</v>
      </c>
      <c r="I7" s="57">
        <v>0.3</v>
      </c>
      <c r="J7" s="56">
        <v>55</v>
      </c>
      <c r="K7" s="54" t="s">
        <v>43</v>
      </c>
      <c r="L7" s="42"/>
    </row>
    <row r="8" spans="1:12" ht="15.75" thickBot="1" x14ac:dyDescent="0.3">
      <c r="A8" s="23"/>
      <c r="B8" s="15"/>
      <c r="C8" s="11"/>
      <c r="D8" s="7" t="s">
        <v>22</v>
      </c>
      <c r="E8" s="55" t="s">
        <v>40</v>
      </c>
      <c r="F8" s="51">
        <v>200</v>
      </c>
      <c r="G8" s="56">
        <v>3.78</v>
      </c>
      <c r="H8" s="56">
        <v>0.7</v>
      </c>
      <c r="I8" s="57">
        <v>26</v>
      </c>
      <c r="J8" s="56">
        <v>159</v>
      </c>
      <c r="K8" s="54" t="s">
        <v>41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5" t="s">
        <v>44</v>
      </c>
      <c r="F9" s="51">
        <v>100</v>
      </c>
      <c r="G9" s="56">
        <v>2.5</v>
      </c>
      <c r="H9" s="56">
        <v>0.9</v>
      </c>
      <c r="I9" s="57">
        <v>20.51</v>
      </c>
      <c r="J9" s="56">
        <v>187.7</v>
      </c>
      <c r="K9" s="54" t="s">
        <v>45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41"/>
      <c r="F10" s="51"/>
      <c r="G10" s="42"/>
      <c r="H10" s="42"/>
      <c r="I10" s="42"/>
      <c r="J10" s="42"/>
      <c r="K10" s="54"/>
      <c r="L10" s="42"/>
    </row>
    <row r="11" spans="1:12" ht="15" x14ac:dyDescent="0.25">
      <c r="A11" s="23"/>
      <c r="B11" s="15"/>
      <c r="C11" s="11"/>
      <c r="D11" s="6"/>
      <c r="E11" s="41"/>
      <c r="F11" s="42"/>
      <c r="G11" s="51"/>
      <c r="H11" s="42"/>
      <c r="I11" s="42"/>
      <c r="J11" s="42"/>
      <c r="K11" s="54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4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59">
        <f>SUM(F6:F12)</f>
        <v>510</v>
      </c>
      <c r="G13" s="19">
        <f t="shared" ref="G13:J13" si="0">SUM(G6:G12)</f>
        <v>219.62</v>
      </c>
      <c r="H13" s="19">
        <f t="shared" si="0"/>
        <v>10.42</v>
      </c>
      <c r="I13" s="19">
        <f t="shared" si="0"/>
        <v>56.81</v>
      </c>
      <c r="J13" s="19">
        <f t="shared" si="0"/>
        <v>447.59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46</v>
      </c>
      <c r="F14" s="62">
        <v>60</v>
      </c>
      <c r="G14" s="63">
        <v>0.8</v>
      </c>
      <c r="H14" s="63">
        <v>0.1</v>
      </c>
      <c r="I14" s="64">
        <v>1.7</v>
      </c>
      <c r="J14" s="63">
        <v>13</v>
      </c>
      <c r="K14" s="65">
        <v>70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61" t="s">
        <v>47</v>
      </c>
      <c r="F15" s="62">
        <v>260</v>
      </c>
      <c r="G15" s="56">
        <v>3.05</v>
      </c>
      <c r="H15" s="56">
        <v>6.5</v>
      </c>
      <c r="I15" s="57">
        <v>19.850000000000001</v>
      </c>
      <c r="J15" s="56">
        <v>128</v>
      </c>
      <c r="K15" s="66">
        <v>103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55" t="s">
        <v>48</v>
      </c>
      <c r="F16" s="51">
        <v>130</v>
      </c>
      <c r="G16" s="56">
        <v>7.5</v>
      </c>
      <c r="H16" s="56">
        <v>17.670000000000002</v>
      </c>
      <c r="I16" s="57">
        <v>9.57</v>
      </c>
      <c r="J16" s="56">
        <v>174.22</v>
      </c>
      <c r="K16" s="66" t="s">
        <v>53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5" t="s">
        <v>49</v>
      </c>
      <c r="F17" s="51">
        <v>150</v>
      </c>
      <c r="G17" s="56">
        <v>2.9</v>
      </c>
      <c r="H17" s="56">
        <v>4.3</v>
      </c>
      <c r="I17" s="57">
        <v>23</v>
      </c>
      <c r="J17" s="56">
        <v>142.35</v>
      </c>
      <c r="K17" s="66">
        <v>310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5" t="s">
        <v>50</v>
      </c>
      <c r="F18" s="51">
        <v>200</v>
      </c>
      <c r="G18" s="56">
        <v>0.5</v>
      </c>
      <c r="H18" s="56">
        <v>0</v>
      </c>
      <c r="I18" s="57">
        <v>23.8</v>
      </c>
      <c r="J18" s="56">
        <v>115</v>
      </c>
      <c r="K18" s="66">
        <v>350</v>
      </c>
      <c r="L18" s="42"/>
    </row>
    <row r="19" spans="1:12" ht="15.75" thickBot="1" x14ac:dyDescent="0.3">
      <c r="A19" s="23"/>
      <c r="B19" s="15"/>
      <c r="C19" s="11"/>
      <c r="D19" s="7" t="s">
        <v>31</v>
      </c>
      <c r="E19" s="55" t="s">
        <v>51</v>
      </c>
      <c r="F19" s="51">
        <v>40</v>
      </c>
      <c r="G19" s="56">
        <v>3.16</v>
      </c>
      <c r="H19" s="56">
        <v>0.4</v>
      </c>
      <c r="I19" s="57">
        <v>19.32</v>
      </c>
      <c r="J19" s="56">
        <v>93.52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5" t="s">
        <v>52</v>
      </c>
      <c r="F20" s="51">
        <v>40</v>
      </c>
      <c r="G20" s="56">
        <v>2.72</v>
      </c>
      <c r="H20" s="56">
        <v>0.36</v>
      </c>
      <c r="I20" s="57">
        <v>18.32</v>
      </c>
      <c r="J20" s="56">
        <v>89.2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20.63</v>
      </c>
      <c r="H23" s="19">
        <f t="shared" si="2"/>
        <v>29.330000000000002</v>
      </c>
      <c r="I23" s="19">
        <f t="shared" si="2"/>
        <v>115.56</v>
      </c>
      <c r="J23" s="19">
        <f t="shared" si="2"/>
        <v>755.29000000000008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1390</v>
      </c>
      <c r="G24" s="32">
        <f t="shared" ref="G24:J24" si="4">G13+G23</f>
        <v>240.25</v>
      </c>
      <c r="H24" s="32">
        <f t="shared" si="4"/>
        <v>39.75</v>
      </c>
      <c r="I24" s="32">
        <f t="shared" si="4"/>
        <v>172.37</v>
      </c>
      <c r="J24" s="32">
        <f t="shared" si="4"/>
        <v>1202.8800000000001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57</v>
      </c>
      <c r="F25" s="62">
        <v>150</v>
      </c>
      <c r="G25" s="51">
        <v>11.16</v>
      </c>
      <c r="H25" s="51">
        <v>8.31</v>
      </c>
      <c r="I25" s="52">
        <v>35.11</v>
      </c>
      <c r="J25" s="51">
        <v>280.39999999999998</v>
      </c>
      <c r="K25" s="43">
        <v>223</v>
      </c>
      <c r="L25" s="39"/>
    </row>
    <row r="26" spans="1:12" ht="15.75" thickBot="1" x14ac:dyDescent="0.3">
      <c r="A26" s="14"/>
      <c r="B26" s="15"/>
      <c r="C26" s="11"/>
      <c r="D26" s="6"/>
      <c r="E26" s="55"/>
      <c r="F26" s="56"/>
      <c r="G26" s="42"/>
      <c r="H26" s="42"/>
      <c r="I26" s="42"/>
      <c r="J26" s="56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58</v>
      </c>
      <c r="F27" s="56">
        <v>200</v>
      </c>
      <c r="G27" s="56">
        <v>3.6</v>
      </c>
      <c r="H27" s="56">
        <v>2.67</v>
      </c>
      <c r="I27" s="57">
        <v>26</v>
      </c>
      <c r="J27" s="56">
        <v>155</v>
      </c>
      <c r="K27" s="68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55" t="s">
        <v>59</v>
      </c>
      <c r="F28" s="67">
        <v>40</v>
      </c>
      <c r="G28" s="56">
        <v>4.3600000000000003</v>
      </c>
      <c r="H28" s="56">
        <v>7.49</v>
      </c>
      <c r="I28" s="57">
        <v>11.95</v>
      </c>
      <c r="J28" s="56">
        <v>136</v>
      </c>
      <c r="K28" s="66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55" t="s">
        <v>60</v>
      </c>
      <c r="F29" s="56">
        <v>110</v>
      </c>
      <c r="G29" s="56">
        <v>0.36</v>
      </c>
      <c r="H29" s="56">
        <v>0.36</v>
      </c>
      <c r="I29" s="57">
        <v>8.1</v>
      </c>
      <c r="J29" s="56">
        <v>39.96</v>
      </c>
      <c r="K29" s="66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19.48</v>
      </c>
      <c r="H32" s="19">
        <f t="shared" ref="H32" si="7">SUM(H25:H31)</f>
        <v>18.829999999999998</v>
      </c>
      <c r="I32" s="19">
        <f t="shared" ref="I32" si="8">SUM(I25:I31)</f>
        <v>81.16</v>
      </c>
      <c r="J32" s="19">
        <f t="shared" ref="J32:L32" si="9">SUM(J25:J31)</f>
        <v>611.36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61</v>
      </c>
      <c r="F33" s="63">
        <v>60</v>
      </c>
      <c r="G33" s="63">
        <v>4.1399999999999997</v>
      </c>
      <c r="H33" s="63">
        <v>2.4</v>
      </c>
      <c r="I33" s="64">
        <v>7.7</v>
      </c>
      <c r="J33" s="63">
        <v>44.36</v>
      </c>
      <c r="K33" s="65">
        <v>50</v>
      </c>
      <c r="L33" s="42"/>
    </row>
    <row r="34" spans="1:12" ht="15" x14ac:dyDescent="0.25">
      <c r="A34" s="14"/>
      <c r="B34" s="15"/>
      <c r="C34" s="11"/>
      <c r="D34" s="7" t="s">
        <v>27</v>
      </c>
      <c r="E34" s="61" t="s">
        <v>62</v>
      </c>
      <c r="F34" s="67">
        <v>260</v>
      </c>
      <c r="G34" s="56">
        <v>2.6</v>
      </c>
      <c r="H34" s="56">
        <v>2.5</v>
      </c>
      <c r="I34" s="57">
        <v>6.98</v>
      </c>
      <c r="J34" s="56">
        <v>100.8</v>
      </c>
      <c r="K34" s="66">
        <v>96</v>
      </c>
      <c r="L34" s="42"/>
    </row>
    <row r="35" spans="1:12" ht="15" x14ac:dyDescent="0.25">
      <c r="A35" s="14"/>
      <c r="B35" s="15"/>
      <c r="C35" s="11"/>
      <c r="D35" s="7" t="s">
        <v>28</v>
      </c>
      <c r="E35" s="55" t="s">
        <v>63</v>
      </c>
      <c r="F35" s="67">
        <v>200</v>
      </c>
      <c r="G35" s="56">
        <v>11.55</v>
      </c>
      <c r="H35" s="56">
        <v>20.12</v>
      </c>
      <c r="I35" s="57">
        <v>25.89</v>
      </c>
      <c r="J35" s="56">
        <v>408</v>
      </c>
      <c r="K35" s="66">
        <v>265</v>
      </c>
      <c r="L35" s="42"/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5" t="s">
        <v>64</v>
      </c>
      <c r="F37" s="56">
        <v>200</v>
      </c>
      <c r="G37" s="56">
        <v>0.2</v>
      </c>
      <c r="H37" s="56">
        <v>0.2</v>
      </c>
      <c r="I37" s="57">
        <v>23.88</v>
      </c>
      <c r="J37" s="56">
        <v>97.6</v>
      </c>
      <c r="K37" s="43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5" t="s">
        <v>51</v>
      </c>
      <c r="F38" s="56">
        <v>40</v>
      </c>
      <c r="G38" s="56">
        <v>3.16</v>
      </c>
      <c r="H38" s="56">
        <v>0.4</v>
      </c>
      <c r="I38" s="57">
        <v>19.32</v>
      </c>
      <c r="J38" s="56">
        <v>93.52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52</v>
      </c>
      <c r="F39" s="56">
        <v>40</v>
      </c>
      <c r="G39" s="56">
        <v>2.72</v>
      </c>
      <c r="H39" s="56">
        <v>0.36</v>
      </c>
      <c r="I39" s="57">
        <v>18.32</v>
      </c>
      <c r="J39" s="56">
        <v>89.2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24.369999999999997</v>
      </c>
      <c r="H42" s="19">
        <f t="shared" ref="H42" si="11">SUM(H33:H41)</f>
        <v>25.98</v>
      </c>
      <c r="I42" s="19">
        <f t="shared" ref="I42" si="12">SUM(I33:I41)</f>
        <v>102.09</v>
      </c>
      <c r="J42" s="19">
        <f t="shared" ref="J42:L42" si="13">SUM(J33:J41)</f>
        <v>833.48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1300</v>
      </c>
      <c r="G43" s="32">
        <f t="shared" ref="G43" si="14">G32+G42</f>
        <v>43.849999999999994</v>
      </c>
      <c r="H43" s="32">
        <f t="shared" ref="H43" si="15">H32+H42</f>
        <v>44.81</v>
      </c>
      <c r="I43" s="32">
        <f t="shared" ref="I43" si="16">I32+I42</f>
        <v>183.25</v>
      </c>
      <c r="J43" s="32">
        <f t="shared" ref="J43:L43" si="17">J32+J42</f>
        <v>1444.8400000000001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62">
        <v>170</v>
      </c>
      <c r="G44" s="51">
        <v>4.6500000000000004</v>
      </c>
      <c r="H44" s="51">
        <v>8.16</v>
      </c>
      <c r="I44" s="52">
        <v>24.7</v>
      </c>
      <c r="J44" s="51">
        <v>191.2</v>
      </c>
      <c r="K44" s="68">
        <v>181</v>
      </c>
      <c r="L44" s="39"/>
    </row>
    <row r="45" spans="1:12" ht="15" x14ac:dyDescent="0.25">
      <c r="A45" s="23"/>
      <c r="B45" s="15"/>
      <c r="C45" s="11"/>
      <c r="D45" s="6"/>
      <c r="E45" s="55"/>
      <c r="F45" s="56"/>
      <c r="G45" s="42"/>
      <c r="H45" s="42"/>
      <c r="I45" s="42"/>
      <c r="J45" s="56"/>
      <c r="K45" s="66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66</v>
      </c>
      <c r="F46" s="67">
        <v>200</v>
      </c>
      <c r="G46" s="56">
        <v>0.53</v>
      </c>
      <c r="H46" s="56">
        <v>0</v>
      </c>
      <c r="I46" s="57">
        <v>9.4700000000000006</v>
      </c>
      <c r="J46" s="56">
        <v>47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5" t="s">
        <v>67</v>
      </c>
      <c r="F47" s="67">
        <v>85</v>
      </c>
      <c r="G47" s="56">
        <v>6.27</v>
      </c>
      <c r="H47" s="56">
        <v>7.86</v>
      </c>
      <c r="I47" s="57">
        <v>14.83</v>
      </c>
      <c r="J47" s="56">
        <v>155</v>
      </c>
      <c r="K47" s="43">
        <v>3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69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5" t="s">
        <v>68</v>
      </c>
      <c r="F49" s="69">
        <v>45</v>
      </c>
      <c r="G49" s="56">
        <v>6.96</v>
      </c>
      <c r="H49" s="56">
        <v>2.2000000000000002</v>
      </c>
      <c r="I49" s="57">
        <v>33.65</v>
      </c>
      <c r="J49" s="42">
        <v>208.8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69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18.41</v>
      </c>
      <c r="H51" s="19">
        <f t="shared" ref="H51" si="19">SUM(H44:H50)</f>
        <v>18.22</v>
      </c>
      <c r="I51" s="19">
        <f t="shared" ref="I51" si="20">SUM(I44:I50)</f>
        <v>82.65</v>
      </c>
      <c r="J51" s="19">
        <f t="shared" ref="J51:L51" si="21">SUM(J44:J50)</f>
        <v>602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69</v>
      </c>
      <c r="F52" s="63">
        <v>60</v>
      </c>
      <c r="G52" s="63">
        <v>0.67</v>
      </c>
      <c r="H52" s="63">
        <v>0.06</v>
      </c>
      <c r="I52" s="64">
        <v>2.1</v>
      </c>
      <c r="J52" s="63">
        <v>12</v>
      </c>
      <c r="K52" s="65">
        <v>70</v>
      </c>
      <c r="L52" s="42"/>
    </row>
    <row r="53" spans="1:12" ht="15" x14ac:dyDescent="0.25">
      <c r="A53" s="23"/>
      <c r="B53" s="15"/>
      <c r="C53" s="11"/>
      <c r="D53" s="7" t="s">
        <v>27</v>
      </c>
      <c r="E53" s="61" t="s">
        <v>70</v>
      </c>
      <c r="F53" s="56">
        <v>250</v>
      </c>
      <c r="G53" s="56">
        <v>4.49</v>
      </c>
      <c r="H53" s="56">
        <v>5.27</v>
      </c>
      <c r="I53" s="57">
        <v>16.53</v>
      </c>
      <c r="J53" s="56">
        <v>148.30000000000001</v>
      </c>
      <c r="K53" s="66">
        <v>102</v>
      </c>
      <c r="L53" s="42"/>
    </row>
    <row r="54" spans="1:12" ht="15" x14ac:dyDescent="0.25">
      <c r="A54" s="23"/>
      <c r="B54" s="15"/>
      <c r="C54" s="11"/>
      <c r="D54" s="7" t="s">
        <v>28</v>
      </c>
      <c r="E54" s="55" t="s">
        <v>71</v>
      </c>
      <c r="F54" s="56">
        <v>90</v>
      </c>
      <c r="G54" s="56">
        <v>18.27</v>
      </c>
      <c r="H54" s="56">
        <v>14.8</v>
      </c>
      <c r="I54" s="57">
        <v>0</v>
      </c>
      <c r="J54" s="56">
        <v>216</v>
      </c>
      <c r="K54" s="66">
        <v>288</v>
      </c>
      <c r="L54" s="42"/>
    </row>
    <row r="55" spans="1:12" ht="15" x14ac:dyDescent="0.25">
      <c r="A55" s="23"/>
      <c r="B55" s="15"/>
      <c r="C55" s="11"/>
      <c r="D55" s="7" t="s">
        <v>29</v>
      </c>
      <c r="E55" s="55" t="s">
        <v>72</v>
      </c>
      <c r="F55" s="56">
        <v>150</v>
      </c>
      <c r="G55" s="56">
        <v>3.35</v>
      </c>
      <c r="H55" s="56">
        <v>12</v>
      </c>
      <c r="I55" s="57">
        <v>24.75</v>
      </c>
      <c r="J55" s="56">
        <v>254.24</v>
      </c>
      <c r="K55" s="66">
        <v>321</v>
      </c>
      <c r="L55" s="42"/>
    </row>
    <row r="56" spans="1:12" ht="15" x14ac:dyDescent="0.25">
      <c r="A56" s="23"/>
      <c r="B56" s="15"/>
      <c r="C56" s="11"/>
      <c r="D56" s="7" t="s">
        <v>30</v>
      </c>
      <c r="E56" s="55" t="s">
        <v>73</v>
      </c>
      <c r="F56" s="56">
        <v>200</v>
      </c>
      <c r="G56" s="56">
        <v>1.47</v>
      </c>
      <c r="H56" s="56">
        <v>0.2</v>
      </c>
      <c r="I56" s="57">
        <v>22.8</v>
      </c>
      <c r="J56" s="56">
        <v>96</v>
      </c>
      <c r="K56" s="66">
        <v>389</v>
      </c>
      <c r="L56" s="42"/>
    </row>
    <row r="57" spans="1:12" ht="15" x14ac:dyDescent="0.25">
      <c r="A57" s="23"/>
      <c r="B57" s="15"/>
      <c r="C57" s="11"/>
      <c r="D57" s="7" t="s">
        <v>31</v>
      </c>
      <c r="E57" s="55" t="s">
        <v>51</v>
      </c>
      <c r="F57" s="56">
        <v>20</v>
      </c>
      <c r="G57" s="56">
        <v>1.58</v>
      </c>
      <c r="H57" s="56">
        <v>0.2</v>
      </c>
      <c r="I57" s="57">
        <v>9.66</v>
      </c>
      <c r="J57" s="56">
        <v>46.76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52</v>
      </c>
      <c r="F58" s="56">
        <v>40</v>
      </c>
      <c r="G58" s="56">
        <v>2.72</v>
      </c>
      <c r="H58" s="56">
        <v>0.36</v>
      </c>
      <c r="I58" s="57">
        <v>18.32</v>
      </c>
      <c r="J58" s="56">
        <v>89.2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32.549999999999997</v>
      </c>
      <c r="H61" s="19">
        <f t="shared" ref="H61" si="23">SUM(H52:H60)</f>
        <v>32.89</v>
      </c>
      <c r="I61" s="19">
        <f t="shared" ref="I61" si="24">SUM(I52:I60)</f>
        <v>94.16</v>
      </c>
      <c r="J61" s="19">
        <f t="shared" ref="J61:L61" si="25">SUM(J52:J60)</f>
        <v>862.5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1310</v>
      </c>
      <c r="G62" s="32">
        <f t="shared" ref="G62" si="26">G51+G61</f>
        <v>50.959999999999994</v>
      </c>
      <c r="H62" s="32">
        <f t="shared" ref="H62" si="27">H51+H61</f>
        <v>51.11</v>
      </c>
      <c r="I62" s="32">
        <f t="shared" ref="I62" si="28">I51+I61</f>
        <v>176.81</v>
      </c>
      <c r="J62" s="32">
        <f t="shared" ref="J62:L62" si="29">J51+J61</f>
        <v>1464.5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62">
        <v>180</v>
      </c>
      <c r="G63" s="70">
        <v>10.8</v>
      </c>
      <c r="H63" s="70">
        <v>11.1</v>
      </c>
      <c r="I63" s="71">
        <v>28.1</v>
      </c>
      <c r="J63" s="70">
        <v>253</v>
      </c>
      <c r="K63" s="68">
        <v>182</v>
      </c>
      <c r="L63" s="39"/>
    </row>
    <row r="64" spans="1:12" ht="15" x14ac:dyDescent="0.25">
      <c r="A64" s="23"/>
      <c r="B64" s="15"/>
      <c r="C64" s="11"/>
      <c r="D64" s="6"/>
      <c r="E64" s="55"/>
      <c r="F64" s="56"/>
      <c r="G64" s="72"/>
      <c r="H64" s="72"/>
      <c r="I64" s="73"/>
      <c r="J64" s="72"/>
      <c r="K64" s="74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75</v>
      </c>
      <c r="F65" s="67">
        <v>220</v>
      </c>
      <c r="G65" s="72">
        <v>0.13</v>
      </c>
      <c r="H65" s="72">
        <v>0.02</v>
      </c>
      <c r="I65" s="73">
        <v>13.2</v>
      </c>
      <c r="J65" s="72">
        <v>62</v>
      </c>
      <c r="K65" s="43">
        <v>377</v>
      </c>
      <c r="L65" s="42"/>
    </row>
    <row r="66" spans="1:12" ht="15" x14ac:dyDescent="0.25">
      <c r="A66" s="23"/>
      <c r="B66" s="15"/>
      <c r="C66" s="11"/>
      <c r="D66" s="7" t="s">
        <v>23</v>
      </c>
      <c r="E66" s="55" t="s">
        <v>76</v>
      </c>
      <c r="F66" s="69">
        <v>100</v>
      </c>
      <c r="G66" s="72">
        <v>4.8</v>
      </c>
      <c r="H66" s="72">
        <v>7.03</v>
      </c>
      <c r="I66" s="73">
        <v>42.7</v>
      </c>
      <c r="J66" s="72">
        <v>283</v>
      </c>
      <c r="K66" s="43">
        <v>2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15.73</v>
      </c>
      <c r="H70" s="19">
        <f t="shared" ref="H70" si="31">SUM(H63:H69)</f>
        <v>18.149999999999999</v>
      </c>
      <c r="I70" s="19">
        <f t="shared" ref="I70" si="32">SUM(I63:I69)</f>
        <v>84</v>
      </c>
      <c r="J70" s="19">
        <f t="shared" ref="J70:L70" si="33">SUM(J63:J69)</f>
        <v>598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77</v>
      </c>
      <c r="F71" s="75">
        <v>60</v>
      </c>
      <c r="G71" s="63">
        <v>0.42</v>
      </c>
      <c r="H71" s="63">
        <v>0.06</v>
      </c>
      <c r="I71" s="64">
        <v>1.1399999999999999</v>
      </c>
      <c r="J71" s="63">
        <v>7.2</v>
      </c>
      <c r="K71" s="65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61" t="s">
        <v>78</v>
      </c>
      <c r="F72" s="56">
        <v>260</v>
      </c>
      <c r="G72" s="56">
        <v>2.02</v>
      </c>
      <c r="H72" s="56">
        <v>5.45</v>
      </c>
      <c r="I72" s="57">
        <v>8.25</v>
      </c>
      <c r="J72" s="56">
        <v>105.8</v>
      </c>
      <c r="K72" s="66">
        <v>88</v>
      </c>
      <c r="L72" s="42"/>
    </row>
    <row r="73" spans="1:12" ht="15" x14ac:dyDescent="0.25">
      <c r="A73" s="23"/>
      <c r="B73" s="15"/>
      <c r="C73" s="11"/>
      <c r="D73" s="7" t="s">
        <v>28</v>
      </c>
      <c r="E73" s="55" t="s">
        <v>79</v>
      </c>
      <c r="F73" s="56">
        <v>90</v>
      </c>
      <c r="G73" s="56">
        <v>12.43</v>
      </c>
      <c r="H73" s="56">
        <v>6.2</v>
      </c>
      <c r="I73" s="57">
        <v>0.75</v>
      </c>
      <c r="J73" s="56">
        <v>121.98</v>
      </c>
      <c r="K73" s="66">
        <v>227</v>
      </c>
      <c r="L73" s="42"/>
    </row>
    <row r="74" spans="1:12" ht="15" x14ac:dyDescent="0.25">
      <c r="A74" s="23"/>
      <c r="B74" s="15"/>
      <c r="C74" s="11"/>
      <c r="D74" s="7" t="s">
        <v>29</v>
      </c>
      <c r="E74" s="55" t="s">
        <v>80</v>
      </c>
      <c r="F74" s="56">
        <v>150</v>
      </c>
      <c r="G74" s="56">
        <v>3.06</v>
      </c>
      <c r="H74" s="56">
        <v>4.8</v>
      </c>
      <c r="I74" s="57">
        <v>20.399999999999999</v>
      </c>
      <c r="J74" s="56">
        <v>137.30000000000001</v>
      </c>
      <c r="K74" s="66">
        <v>312</v>
      </c>
      <c r="L74" s="42"/>
    </row>
    <row r="75" spans="1:12" ht="15" x14ac:dyDescent="0.25">
      <c r="A75" s="23"/>
      <c r="B75" s="15"/>
      <c r="C75" s="11"/>
      <c r="D75" s="7" t="s">
        <v>30</v>
      </c>
      <c r="E75" s="55" t="s">
        <v>81</v>
      </c>
      <c r="F75" s="56">
        <v>200</v>
      </c>
      <c r="G75" s="56">
        <v>0.78</v>
      </c>
      <c r="H75" s="56">
        <v>0.05</v>
      </c>
      <c r="I75" s="57">
        <v>27.63</v>
      </c>
      <c r="J75" s="56">
        <v>115</v>
      </c>
      <c r="K75" s="66">
        <v>348</v>
      </c>
      <c r="L75" s="42"/>
    </row>
    <row r="76" spans="1:12" ht="15" x14ac:dyDescent="0.25">
      <c r="A76" s="23"/>
      <c r="B76" s="15"/>
      <c r="C76" s="11"/>
      <c r="D76" s="7" t="s">
        <v>31</v>
      </c>
      <c r="E76" s="55" t="s">
        <v>51</v>
      </c>
      <c r="F76" s="56">
        <v>40</v>
      </c>
      <c r="G76" s="56">
        <v>3.16</v>
      </c>
      <c r="H76" s="56">
        <v>0.4</v>
      </c>
      <c r="I76" s="57">
        <v>19.32</v>
      </c>
      <c r="J76" s="56">
        <v>93.52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52</v>
      </c>
      <c r="F77" s="56">
        <v>40</v>
      </c>
      <c r="G77" s="56">
        <v>2.72</v>
      </c>
      <c r="H77" s="56">
        <v>0.36</v>
      </c>
      <c r="I77" s="57">
        <v>18.32</v>
      </c>
      <c r="J77" s="56">
        <v>89.2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24.59</v>
      </c>
      <c r="H80" s="19">
        <f t="shared" ref="H80" si="35">SUM(H71:H79)</f>
        <v>17.32</v>
      </c>
      <c r="I80" s="19">
        <f t="shared" ref="I80" si="36">SUM(I71:I79)</f>
        <v>95.81</v>
      </c>
      <c r="J80" s="19">
        <f t="shared" ref="J80:L80" si="37">SUM(J71:J79)</f>
        <v>670.00000000000011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1340</v>
      </c>
      <c r="G81" s="32">
        <f t="shared" ref="G81" si="38">G70+G80</f>
        <v>40.32</v>
      </c>
      <c r="H81" s="32">
        <f t="shared" ref="H81" si="39">H70+H80</f>
        <v>35.47</v>
      </c>
      <c r="I81" s="32">
        <f t="shared" ref="I81" si="40">I70+I80</f>
        <v>179.81</v>
      </c>
      <c r="J81" s="32">
        <f t="shared" ref="J81:L81" si="41">J70+J80</f>
        <v>1268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6" t="s">
        <v>84</v>
      </c>
      <c r="F82" s="51">
        <v>160</v>
      </c>
      <c r="G82" s="51">
        <v>10.4</v>
      </c>
      <c r="H82" s="51">
        <v>7.5</v>
      </c>
      <c r="I82" s="52">
        <v>58.4</v>
      </c>
      <c r="J82" s="51">
        <v>397</v>
      </c>
      <c r="K82" s="68">
        <v>182</v>
      </c>
      <c r="L82" s="39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7"/>
      <c r="J83" s="56"/>
      <c r="K83" s="66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82</v>
      </c>
      <c r="F84" s="56">
        <v>200</v>
      </c>
      <c r="G84" s="56">
        <v>5.8</v>
      </c>
      <c r="H84" s="56">
        <v>3.4</v>
      </c>
      <c r="I84" s="57">
        <v>8</v>
      </c>
      <c r="J84" s="56">
        <v>60</v>
      </c>
      <c r="K84" s="43">
        <v>378</v>
      </c>
      <c r="L84" s="42"/>
    </row>
    <row r="85" spans="1:12" ht="15" x14ac:dyDescent="0.25">
      <c r="A85" s="23"/>
      <c r="B85" s="15"/>
      <c r="C85" s="11"/>
      <c r="D85" s="7" t="s">
        <v>23</v>
      </c>
      <c r="E85" s="55" t="s">
        <v>59</v>
      </c>
      <c r="F85" s="56">
        <v>40</v>
      </c>
      <c r="G85" s="56">
        <v>2.5</v>
      </c>
      <c r="H85" s="56">
        <v>8.1</v>
      </c>
      <c r="I85" s="57">
        <v>16.53</v>
      </c>
      <c r="J85" s="56">
        <v>148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55" t="s">
        <v>83</v>
      </c>
      <c r="F86" s="56">
        <v>100</v>
      </c>
      <c r="G86" s="56">
        <v>0.8</v>
      </c>
      <c r="H86" s="56">
        <v>0.4</v>
      </c>
      <c r="I86" s="57">
        <v>8.1999999999999993</v>
      </c>
      <c r="J86" s="56">
        <v>47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</v>
      </c>
      <c r="H89" s="19">
        <f t="shared" ref="H89" si="43">SUM(H82:H88)</f>
        <v>19.399999999999999</v>
      </c>
      <c r="I89" s="19">
        <f t="shared" ref="I89" si="44">SUM(I82:I88)</f>
        <v>91.13000000000001</v>
      </c>
      <c r="J89" s="19">
        <f t="shared" ref="J89:L89" si="45">SUM(J82:J88)</f>
        <v>652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77</v>
      </c>
      <c r="F90" s="63">
        <v>60</v>
      </c>
      <c r="G90" s="63">
        <v>0.42</v>
      </c>
      <c r="H90" s="63">
        <v>0.06</v>
      </c>
      <c r="I90" s="64">
        <v>1.1399999999999999</v>
      </c>
      <c r="J90" s="63">
        <v>7.2</v>
      </c>
      <c r="K90" s="65">
        <v>71</v>
      </c>
      <c r="L90" s="42"/>
    </row>
    <row r="91" spans="1:12" ht="15" x14ac:dyDescent="0.25">
      <c r="A91" s="23"/>
      <c r="B91" s="15"/>
      <c r="C91" s="11"/>
      <c r="D91" s="7" t="s">
        <v>27</v>
      </c>
      <c r="E91" s="55" t="s">
        <v>85</v>
      </c>
      <c r="F91" s="56">
        <v>250</v>
      </c>
      <c r="G91" s="56">
        <v>6.25</v>
      </c>
      <c r="H91" s="56">
        <v>4.5</v>
      </c>
      <c r="I91" s="57">
        <v>15.75</v>
      </c>
      <c r="J91" s="56">
        <v>170.5</v>
      </c>
      <c r="K91" s="66">
        <v>82</v>
      </c>
      <c r="L91" s="42"/>
    </row>
    <row r="92" spans="1:12" ht="15" x14ac:dyDescent="0.25">
      <c r="A92" s="23"/>
      <c r="B92" s="15"/>
      <c r="C92" s="11"/>
      <c r="D92" s="7" t="s">
        <v>28</v>
      </c>
      <c r="E92" s="55" t="s">
        <v>86</v>
      </c>
      <c r="F92" s="56">
        <v>230</v>
      </c>
      <c r="G92" s="56">
        <v>14.6</v>
      </c>
      <c r="H92" s="56">
        <v>26.86</v>
      </c>
      <c r="I92" s="57">
        <v>27</v>
      </c>
      <c r="J92" s="56">
        <v>312.7</v>
      </c>
      <c r="K92" s="66">
        <v>259</v>
      </c>
      <c r="L92" s="42"/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6"/>
      <c r="H93" s="56"/>
      <c r="I93" s="57"/>
      <c r="J93" s="56"/>
      <c r="K93" s="66"/>
      <c r="L93" s="42"/>
    </row>
    <row r="94" spans="1:12" ht="15" x14ac:dyDescent="0.25">
      <c r="A94" s="23"/>
      <c r="B94" s="15"/>
      <c r="C94" s="11"/>
      <c r="D94" s="7" t="s">
        <v>30</v>
      </c>
      <c r="E94" s="55" t="s">
        <v>87</v>
      </c>
      <c r="F94" s="56">
        <v>200</v>
      </c>
      <c r="G94" s="56">
        <v>0.35</v>
      </c>
      <c r="H94" s="56">
        <v>0.08</v>
      </c>
      <c r="I94" s="57">
        <v>30</v>
      </c>
      <c r="J94" s="56">
        <v>147</v>
      </c>
      <c r="K94" s="66">
        <v>348</v>
      </c>
      <c r="L94" s="42"/>
    </row>
    <row r="95" spans="1:12" ht="15" x14ac:dyDescent="0.25">
      <c r="A95" s="23"/>
      <c r="B95" s="15"/>
      <c r="C95" s="11"/>
      <c r="D95" s="7" t="s">
        <v>31</v>
      </c>
      <c r="E95" s="55" t="s">
        <v>51</v>
      </c>
      <c r="F95" s="56">
        <v>40</v>
      </c>
      <c r="G95" s="56">
        <v>3.16</v>
      </c>
      <c r="H95" s="56">
        <v>0.4</v>
      </c>
      <c r="I95" s="57">
        <v>19.32</v>
      </c>
      <c r="J95" s="56">
        <v>93.52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52</v>
      </c>
      <c r="F96" s="56">
        <v>40</v>
      </c>
      <c r="G96" s="56">
        <v>2.72</v>
      </c>
      <c r="H96" s="56">
        <v>0.36</v>
      </c>
      <c r="I96" s="57">
        <v>18.32</v>
      </c>
      <c r="J96" s="56">
        <v>89.2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27.5</v>
      </c>
      <c r="H99" s="19">
        <f t="shared" ref="H99" si="47">SUM(H90:H98)</f>
        <v>32.26</v>
      </c>
      <c r="I99" s="19">
        <f t="shared" ref="I99" si="48">SUM(I90:I98)</f>
        <v>111.53</v>
      </c>
      <c r="J99" s="19">
        <f t="shared" ref="J99:L99" si="49">SUM(J90:J98)</f>
        <v>820.12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1320</v>
      </c>
      <c r="G100" s="32">
        <f t="shared" ref="G100" si="50">G89+G99</f>
        <v>47</v>
      </c>
      <c r="H100" s="32">
        <f t="shared" ref="H100" si="51">H89+H99</f>
        <v>51.66</v>
      </c>
      <c r="I100" s="32">
        <f t="shared" ref="I100" si="52">I89+I99</f>
        <v>202.66000000000003</v>
      </c>
      <c r="J100" s="32">
        <f t="shared" ref="J100:L100" si="53">J89+J99</f>
        <v>1472.12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77">
        <v>160</v>
      </c>
      <c r="G101" s="51">
        <v>10.6</v>
      </c>
      <c r="H101" s="51">
        <v>9</v>
      </c>
      <c r="I101" s="52">
        <v>61</v>
      </c>
      <c r="J101" s="51">
        <v>400</v>
      </c>
      <c r="K101" s="68">
        <v>401</v>
      </c>
      <c r="L101" s="39"/>
    </row>
    <row r="102" spans="1:12" ht="15" x14ac:dyDescent="0.25">
      <c r="A102" s="23"/>
      <c r="B102" s="15"/>
      <c r="C102" s="11"/>
      <c r="D102" s="6"/>
      <c r="E102" s="55"/>
      <c r="F102" s="69"/>
      <c r="G102" s="56"/>
      <c r="H102" s="56"/>
      <c r="I102" s="57"/>
      <c r="J102" s="56"/>
      <c r="K102" s="66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89</v>
      </c>
      <c r="F103" s="69">
        <v>200</v>
      </c>
      <c r="G103" s="56">
        <v>3.78</v>
      </c>
      <c r="H103" s="56">
        <v>0.7</v>
      </c>
      <c r="I103" s="57">
        <v>26</v>
      </c>
      <c r="J103" s="56">
        <v>125</v>
      </c>
      <c r="K103" s="66">
        <v>383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69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69">
        <v>150</v>
      </c>
      <c r="G105" s="56">
        <v>1.4</v>
      </c>
      <c r="H105" s="56">
        <v>0.3</v>
      </c>
      <c r="I105" s="57">
        <v>12.1</v>
      </c>
      <c r="J105" s="42">
        <v>64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15.78</v>
      </c>
      <c r="H108" s="19">
        <f t="shared" si="54"/>
        <v>10</v>
      </c>
      <c r="I108" s="19">
        <f t="shared" si="54"/>
        <v>99.1</v>
      </c>
      <c r="J108" s="19">
        <f t="shared" si="54"/>
        <v>589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91</v>
      </c>
      <c r="F109" s="63">
        <v>60</v>
      </c>
      <c r="G109" s="63">
        <v>1.1000000000000001</v>
      </c>
      <c r="H109" s="63">
        <v>3.34</v>
      </c>
      <c r="I109" s="64">
        <v>4.62</v>
      </c>
      <c r="J109" s="63">
        <v>71.400000000000006</v>
      </c>
      <c r="K109" s="65">
        <v>73</v>
      </c>
      <c r="L109" s="42"/>
    </row>
    <row r="110" spans="1:12" ht="15" x14ac:dyDescent="0.25">
      <c r="A110" s="23"/>
      <c r="B110" s="15"/>
      <c r="C110" s="11"/>
      <c r="D110" s="7" t="s">
        <v>27</v>
      </c>
      <c r="E110" s="61" t="s">
        <v>92</v>
      </c>
      <c r="F110" s="56">
        <v>250</v>
      </c>
      <c r="G110" s="56">
        <v>7.5</v>
      </c>
      <c r="H110" s="56">
        <v>3.25</v>
      </c>
      <c r="I110" s="57">
        <v>17.3</v>
      </c>
      <c r="J110" s="56">
        <v>135</v>
      </c>
      <c r="K110" s="66">
        <v>119</v>
      </c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93</v>
      </c>
      <c r="F111" s="56">
        <v>130</v>
      </c>
      <c r="G111" s="56">
        <v>4.51</v>
      </c>
      <c r="H111" s="56">
        <v>13.37</v>
      </c>
      <c r="I111" s="57">
        <v>10.57</v>
      </c>
      <c r="J111" s="56">
        <v>174.22</v>
      </c>
      <c r="K111" s="66">
        <v>278</v>
      </c>
      <c r="L111" s="42"/>
    </row>
    <row r="112" spans="1:12" ht="15" x14ac:dyDescent="0.25">
      <c r="A112" s="23"/>
      <c r="B112" s="15"/>
      <c r="C112" s="11"/>
      <c r="D112" s="7" t="s">
        <v>29</v>
      </c>
      <c r="E112" s="55" t="s">
        <v>94</v>
      </c>
      <c r="F112" s="56">
        <v>150</v>
      </c>
      <c r="G112" s="56">
        <v>8.6</v>
      </c>
      <c r="H112" s="56">
        <v>6</v>
      </c>
      <c r="I112" s="57">
        <v>38.6</v>
      </c>
      <c r="J112" s="56">
        <v>243.8</v>
      </c>
      <c r="K112" s="66">
        <v>302</v>
      </c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95</v>
      </c>
      <c r="F113" s="56">
        <v>200</v>
      </c>
      <c r="G113" s="56">
        <v>0.32</v>
      </c>
      <c r="H113" s="56">
        <v>0.08</v>
      </c>
      <c r="I113" s="57">
        <v>28.2</v>
      </c>
      <c r="J113" s="56">
        <v>116.6</v>
      </c>
      <c r="K113" s="66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5" t="s">
        <v>51</v>
      </c>
      <c r="F114" s="56">
        <v>40</v>
      </c>
      <c r="G114" s="56">
        <v>3.16</v>
      </c>
      <c r="H114" s="56">
        <v>0.4</v>
      </c>
      <c r="I114" s="57">
        <v>19.32</v>
      </c>
      <c r="J114" s="56">
        <v>93.52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52</v>
      </c>
      <c r="F115" s="56">
        <v>40</v>
      </c>
      <c r="G115" s="56">
        <v>2.72</v>
      </c>
      <c r="H115" s="56">
        <v>0.36</v>
      </c>
      <c r="I115" s="57">
        <v>18.32</v>
      </c>
      <c r="J115" s="56">
        <v>89.2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27.91</v>
      </c>
      <c r="H118" s="19">
        <f t="shared" si="56"/>
        <v>26.799999999999997</v>
      </c>
      <c r="I118" s="19">
        <f t="shared" si="56"/>
        <v>136.93</v>
      </c>
      <c r="J118" s="19">
        <f t="shared" si="56"/>
        <v>923.74000000000012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1380</v>
      </c>
      <c r="G119" s="32">
        <f t="shared" ref="G119" si="58">G108+G118</f>
        <v>43.69</v>
      </c>
      <c r="H119" s="32">
        <f t="shared" ref="H119" si="59">H108+H118</f>
        <v>36.799999999999997</v>
      </c>
      <c r="I119" s="32">
        <f t="shared" ref="I119" si="60">I108+I118</f>
        <v>236.03</v>
      </c>
      <c r="J119" s="32">
        <f t="shared" ref="J119:L119" si="61">J108+J118</f>
        <v>1512.7400000000002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77">
        <v>150</v>
      </c>
      <c r="G120" s="51">
        <v>17.27</v>
      </c>
      <c r="H120" s="51">
        <v>16.899999999999999</v>
      </c>
      <c r="I120" s="52">
        <v>17.899999999999999</v>
      </c>
      <c r="J120" s="39">
        <v>125</v>
      </c>
      <c r="K120" s="40"/>
      <c r="L120" s="39"/>
    </row>
    <row r="121" spans="1:12" ht="15" x14ac:dyDescent="0.25">
      <c r="A121" s="14"/>
      <c r="B121" s="15"/>
      <c r="C121" s="11"/>
      <c r="D121" s="6"/>
      <c r="E121" s="55" t="s">
        <v>97</v>
      </c>
      <c r="F121" s="69">
        <v>70</v>
      </c>
      <c r="G121" s="56">
        <v>3.55</v>
      </c>
      <c r="H121" s="56">
        <v>1.7</v>
      </c>
      <c r="I121" s="57">
        <v>5.3</v>
      </c>
      <c r="J121" s="42">
        <v>75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58</v>
      </c>
      <c r="F122" s="69">
        <v>200</v>
      </c>
      <c r="G122" s="56">
        <v>3.6</v>
      </c>
      <c r="H122" s="56">
        <v>2.67</v>
      </c>
      <c r="I122" s="57">
        <v>26</v>
      </c>
      <c r="J122" s="42">
        <v>155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5" t="s">
        <v>59</v>
      </c>
      <c r="F123" s="69">
        <v>40</v>
      </c>
      <c r="G123" s="56">
        <v>3.16</v>
      </c>
      <c r="H123" s="56">
        <v>0.4</v>
      </c>
      <c r="I123" s="57">
        <v>19.32</v>
      </c>
      <c r="J123" s="42">
        <v>136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5"/>
      <c r="F124" s="69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5" t="s">
        <v>51</v>
      </c>
      <c r="F125" s="56">
        <v>40</v>
      </c>
      <c r="G125" s="56">
        <v>3.16</v>
      </c>
      <c r="H125" s="56">
        <v>0.4</v>
      </c>
      <c r="I125" s="57">
        <v>19.32</v>
      </c>
      <c r="J125" s="56">
        <v>93.52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69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30.740000000000002</v>
      </c>
      <c r="H127" s="19">
        <f t="shared" si="62"/>
        <v>22.069999999999993</v>
      </c>
      <c r="I127" s="19">
        <f t="shared" si="62"/>
        <v>87.84</v>
      </c>
      <c r="J127" s="19">
        <f t="shared" si="62"/>
        <v>584.52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77</v>
      </c>
      <c r="F128" s="63">
        <v>60</v>
      </c>
      <c r="G128" s="63">
        <v>0.42</v>
      </c>
      <c r="H128" s="63">
        <v>0.06</v>
      </c>
      <c r="I128" s="64">
        <v>4.2</v>
      </c>
      <c r="J128" s="63">
        <v>7.2</v>
      </c>
      <c r="K128" s="65">
        <v>71</v>
      </c>
      <c r="L128" s="42"/>
    </row>
    <row r="129" spans="1:12" ht="15" x14ac:dyDescent="0.25">
      <c r="A129" s="14"/>
      <c r="B129" s="15"/>
      <c r="C129" s="11"/>
      <c r="D129" s="7" t="s">
        <v>27</v>
      </c>
      <c r="E129" s="61" t="s">
        <v>99</v>
      </c>
      <c r="F129" s="56">
        <v>280</v>
      </c>
      <c r="G129" s="56">
        <v>4.8</v>
      </c>
      <c r="H129" s="56">
        <v>8.8000000000000007</v>
      </c>
      <c r="I129" s="57">
        <v>14.7</v>
      </c>
      <c r="J129" s="56">
        <v>145.25</v>
      </c>
      <c r="K129" s="66">
        <v>83</v>
      </c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98</v>
      </c>
      <c r="F130" s="56">
        <v>230</v>
      </c>
      <c r="G130" s="56">
        <v>15.1</v>
      </c>
      <c r="H130" s="56">
        <v>26.5</v>
      </c>
      <c r="I130" s="57">
        <v>22.6</v>
      </c>
      <c r="J130" s="56">
        <v>429.13</v>
      </c>
      <c r="K130" s="66">
        <v>236</v>
      </c>
      <c r="L130" s="42"/>
    </row>
    <row r="131" spans="1:12" ht="15" x14ac:dyDescent="0.25">
      <c r="A131" s="14"/>
      <c r="B131" s="15"/>
      <c r="C131" s="11"/>
      <c r="D131" s="7" t="s">
        <v>29</v>
      </c>
      <c r="E131" s="55"/>
      <c r="F131" s="56"/>
      <c r="G131" s="42"/>
      <c r="H131" s="42"/>
      <c r="I131" s="42"/>
      <c r="J131" s="56"/>
      <c r="K131" s="66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73</v>
      </c>
      <c r="F132" s="56">
        <v>200</v>
      </c>
      <c r="G132" s="56">
        <v>1.47</v>
      </c>
      <c r="H132" s="56">
        <v>0.2</v>
      </c>
      <c r="I132" s="57">
        <v>22.8</v>
      </c>
      <c r="J132" s="56">
        <v>96</v>
      </c>
      <c r="K132" s="43">
        <v>389</v>
      </c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51</v>
      </c>
      <c r="F133" s="56">
        <v>40</v>
      </c>
      <c r="G133" s="56">
        <v>3.16</v>
      </c>
      <c r="H133" s="56">
        <v>0.4</v>
      </c>
      <c r="I133" s="57">
        <v>19.32</v>
      </c>
      <c r="J133" s="56">
        <v>93.52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5" t="s">
        <v>52</v>
      </c>
      <c r="F134" s="69">
        <v>40</v>
      </c>
      <c r="G134" s="56">
        <v>2.72</v>
      </c>
      <c r="H134" s="56">
        <v>0.36</v>
      </c>
      <c r="I134" s="57">
        <v>18.32</v>
      </c>
      <c r="J134" s="56">
        <v>89.2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0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27.669999999999998</v>
      </c>
      <c r="H137" s="19">
        <f t="shared" si="64"/>
        <v>36.32</v>
      </c>
      <c r="I137" s="19">
        <f t="shared" si="64"/>
        <v>101.94</v>
      </c>
      <c r="J137" s="19">
        <f t="shared" si="64"/>
        <v>860.3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1350</v>
      </c>
      <c r="G138" s="32">
        <f t="shared" ref="G138" si="66">G127+G137</f>
        <v>58.41</v>
      </c>
      <c r="H138" s="32">
        <f t="shared" ref="H138" si="67">H127+H137</f>
        <v>58.389999999999993</v>
      </c>
      <c r="I138" s="32">
        <f t="shared" ref="I138" si="68">I127+I137</f>
        <v>189.78</v>
      </c>
      <c r="J138" s="32">
        <f t="shared" ref="J138:L138" si="69">J127+J137</f>
        <v>1444.82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62">
        <v>170</v>
      </c>
      <c r="G139" s="51">
        <v>4.6500000000000004</v>
      </c>
      <c r="H139" s="51">
        <v>8.16</v>
      </c>
      <c r="I139" s="52">
        <v>24.7</v>
      </c>
      <c r="J139" s="51">
        <v>191.2</v>
      </c>
      <c r="K139" s="68">
        <v>181</v>
      </c>
      <c r="L139" s="39"/>
    </row>
    <row r="140" spans="1:12" ht="15" x14ac:dyDescent="0.25">
      <c r="A140" s="23"/>
      <c r="B140" s="15"/>
      <c r="C140" s="11"/>
      <c r="D140" s="6"/>
      <c r="E140" s="55"/>
      <c r="F140" s="56"/>
      <c r="G140" s="42"/>
      <c r="H140" s="42"/>
      <c r="I140" s="42"/>
      <c r="J140" s="56"/>
      <c r="K140" s="66"/>
      <c r="L140" s="42"/>
    </row>
    <row r="141" spans="1:12" ht="15" x14ac:dyDescent="0.25">
      <c r="A141" s="23"/>
      <c r="B141" s="15"/>
      <c r="C141" s="11"/>
      <c r="D141" s="7" t="s">
        <v>22</v>
      </c>
      <c r="E141" s="55" t="s">
        <v>66</v>
      </c>
      <c r="F141" s="67">
        <v>200</v>
      </c>
      <c r="G141" s="56">
        <v>0.53</v>
      </c>
      <c r="H141" s="56">
        <v>0</v>
      </c>
      <c r="I141" s="57">
        <v>9.4700000000000006</v>
      </c>
      <c r="J141" s="56">
        <v>47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67</v>
      </c>
      <c r="F142" s="67">
        <v>85</v>
      </c>
      <c r="G142" s="56">
        <v>6.27</v>
      </c>
      <c r="H142" s="56">
        <v>7.86</v>
      </c>
      <c r="I142" s="57">
        <v>14.83</v>
      </c>
      <c r="J142" s="19">
        <v>155</v>
      </c>
      <c r="K142" s="43">
        <v>3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69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6"/>
      <c r="E144" s="55" t="s">
        <v>68</v>
      </c>
      <c r="F144" s="69">
        <v>45</v>
      </c>
      <c r="G144" s="56">
        <v>6.96</v>
      </c>
      <c r="H144" s="56">
        <v>2.2000000000000002</v>
      </c>
      <c r="I144" s="57">
        <v>33.65</v>
      </c>
      <c r="J144" s="42">
        <v>208.8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0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18.41</v>
      </c>
      <c r="H146" s="19">
        <f t="shared" si="70"/>
        <v>18.22</v>
      </c>
      <c r="I146" s="19">
        <f t="shared" si="70"/>
        <v>82.65</v>
      </c>
      <c r="J146" s="19">
        <f t="shared" si="70"/>
        <v>602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46</v>
      </c>
      <c r="F147" s="63">
        <v>60</v>
      </c>
      <c r="G147" s="63">
        <v>0.8</v>
      </c>
      <c r="H147" s="63">
        <v>0.1</v>
      </c>
      <c r="I147" s="64">
        <v>1.7</v>
      </c>
      <c r="J147" s="63">
        <v>13</v>
      </c>
      <c r="K147" s="65">
        <v>70</v>
      </c>
      <c r="L147" s="42"/>
    </row>
    <row r="148" spans="1:12" ht="15" x14ac:dyDescent="0.25">
      <c r="A148" s="23"/>
      <c r="B148" s="15"/>
      <c r="C148" s="11"/>
      <c r="D148" s="7" t="s">
        <v>27</v>
      </c>
      <c r="E148" s="61" t="s">
        <v>62</v>
      </c>
      <c r="F148" s="56">
        <v>260</v>
      </c>
      <c r="G148" s="56">
        <v>2.6</v>
      </c>
      <c r="H148" s="56">
        <v>2.5</v>
      </c>
      <c r="I148" s="57">
        <v>6.98</v>
      </c>
      <c r="J148" s="56">
        <v>100.8</v>
      </c>
      <c r="K148" s="66">
        <v>96</v>
      </c>
      <c r="L148" s="42"/>
    </row>
    <row r="149" spans="1:12" ht="15" x14ac:dyDescent="0.25">
      <c r="A149" s="23"/>
      <c r="B149" s="15"/>
      <c r="C149" s="11"/>
      <c r="D149" s="7" t="s">
        <v>28</v>
      </c>
      <c r="E149" s="55" t="s">
        <v>100</v>
      </c>
      <c r="F149" s="56">
        <v>90</v>
      </c>
      <c r="G149" s="56">
        <v>11.3</v>
      </c>
      <c r="H149" s="56">
        <v>5.31</v>
      </c>
      <c r="I149" s="57">
        <v>13.5</v>
      </c>
      <c r="J149" s="56">
        <v>147.6</v>
      </c>
      <c r="K149" s="66">
        <v>235</v>
      </c>
      <c r="L149" s="42"/>
    </row>
    <row r="150" spans="1:12" ht="15" x14ac:dyDescent="0.25">
      <c r="A150" s="23"/>
      <c r="B150" s="15"/>
      <c r="C150" s="11"/>
      <c r="D150" s="7" t="s">
        <v>29</v>
      </c>
      <c r="E150" s="55" t="s">
        <v>80</v>
      </c>
      <c r="F150" s="56">
        <v>150</v>
      </c>
      <c r="G150" s="56">
        <v>3.06</v>
      </c>
      <c r="H150" s="56">
        <v>4.8</v>
      </c>
      <c r="I150" s="57">
        <v>20.399999999999999</v>
      </c>
      <c r="J150" s="56">
        <v>137.30000000000001</v>
      </c>
      <c r="K150" s="66">
        <v>312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5" t="s">
        <v>64</v>
      </c>
      <c r="F151" s="56">
        <v>200</v>
      </c>
      <c r="G151" s="56">
        <v>0.2</v>
      </c>
      <c r="H151" s="56">
        <v>0.2</v>
      </c>
      <c r="I151" s="57">
        <v>23.88</v>
      </c>
      <c r="J151" s="56">
        <v>97.6</v>
      </c>
      <c r="K151" s="66">
        <v>342</v>
      </c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5" t="s">
        <v>51</v>
      </c>
      <c r="F152" s="56">
        <v>40</v>
      </c>
      <c r="G152" s="56">
        <v>3.16</v>
      </c>
      <c r="H152" s="56">
        <v>0.4</v>
      </c>
      <c r="I152" s="57">
        <v>19.32</v>
      </c>
      <c r="J152" s="56">
        <v>93.52</v>
      </c>
      <c r="K152" s="40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5" t="s">
        <v>52</v>
      </c>
      <c r="F153" s="56">
        <v>40</v>
      </c>
      <c r="G153" s="56">
        <v>2.72</v>
      </c>
      <c r="H153" s="56">
        <v>0.36</v>
      </c>
      <c r="I153" s="57">
        <v>18.32</v>
      </c>
      <c r="J153" s="56">
        <v>89.2</v>
      </c>
      <c r="K153" s="40"/>
      <c r="L153" s="42"/>
    </row>
    <row r="154" spans="1:12" ht="15.75" thickBot="1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0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0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23.84</v>
      </c>
      <c r="H156" s="19">
        <f t="shared" si="72"/>
        <v>13.67</v>
      </c>
      <c r="I156" s="19">
        <f t="shared" si="72"/>
        <v>104.1</v>
      </c>
      <c r="J156" s="19">
        <f t="shared" si="72"/>
        <v>679.02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1340</v>
      </c>
      <c r="G157" s="32">
        <f t="shared" ref="G157" si="74">G146+G156</f>
        <v>42.25</v>
      </c>
      <c r="H157" s="32">
        <f t="shared" ref="H157" si="75">H146+H156</f>
        <v>31.89</v>
      </c>
      <c r="I157" s="32">
        <f t="shared" ref="I157" si="76">I146+I156</f>
        <v>186.75</v>
      </c>
      <c r="J157" s="32">
        <f t="shared" ref="J157:L157" si="77">J146+J156</f>
        <v>1281.02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101</v>
      </c>
      <c r="F158" s="39">
        <v>200</v>
      </c>
      <c r="G158" s="51">
        <v>11.46</v>
      </c>
      <c r="H158" s="51">
        <v>13.3</v>
      </c>
      <c r="I158" s="52">
        <v>28.5</v>
      </c>
      <c r="J158" s="78">
        <v>275.3</v>
      </c>
      <c r="K158" s="40">
        <v>204</v>
      </c>
      <c r="L158" s="39"/>
    </row>
    <row r="159" spans="1:12" ht="15" x14ac:dyDescent="0.25">
      <c r="A159" s="23"/>
      <c r="B159" s="15"/>
      <c r="C159" s="11"/>
      <c r="D159" s="6"/>
      <c r="E159" s="55"/>
      <c r="F159" s="42"/>
      <c r="G159" s="56"/>
      <c r="H159" s="56"/>
      <c r="I159" s="57"/>
      <c r="J159" s="56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75</v>
      </c>
      <c r="F160" s="42">
        <v>245</v>
      </c>
      <c r="G160" s="56">
        <v>0.13</v>
      </c>
      <c r="H160" s="56">
        <v>0.02</v>
      </c>
      <c r="I160" s="57">
        <v>13.2</v>
      </c>
      <c r="J160" s="56">
        <v>62</v>
      </c>
      <c r="K160" s="43">
        <v>377</v>
      </c>
      <c r="L160" s="42"/>
    </row>
    <row r="161" spans="1:12" ht="15" x14ac:dyDescent="0.25">
      <c r="A161" s="23"/>
      <c r="B161" s="15"/>
      <c r="C161" s="11"/>
      <c r="D161" s="7" t="s">
        <v>23</v>
      </c>
      <c r="E161" s="55" t="s">
        <v>76</v>
      </c>
      <c r="F161" s="42">
        <v>90</v>
      </c>
      <c r="G161" s="56">
        <v>4.8</v>
      </c>
      <c r="H161" s="56">
        <v>7.03</v>
      </c>
      <c r="I161" s="57">
        <v>42.7</v>
      </c>
      <c r="J161" s="56">
        <v>283</v>
      </c>
      <c r="K161" s="43">
        <v>2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I165" si="78">SUM(G158:G164)</f>
        <v>16.39</v>
      </c>
      <c r="H165" s="19">
        <f t="shared" si="78"/>
        <v>20.350000000000001</v>
      </c>
      <c r="I165" s="19">
        <f t="shared" si="78"/>
        <v>84.4</v>
      </c>
      <c r="J165" s="79">
        <f>SUM(J158:J164)</f>
        <v>620.29999999999995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102</v>
      </c>
      <c r="F166" s="63">
        <v>60</v>
      </c>
      <c r="G166" s="63">
        <v>6.37</v>
      </c>
      <c r="H166" s="63">
        <v>0.1</v>
      </c>
      <c r="I166" s="64">
        <v>5.1100000000000003</v>
      </c>
      <c r="J166" s="63">
        <v>23.94</v>
      </c>
      <c r="K166" s="65">
        <v>59</v>
      </c>
      <c r="L166" s="42"/>
    </row>
    <row r="167" spans="1:12" ht="15" x14ac:dyDescent="0.25">
      <c r="A167" s="23"/>
      <c r="B167" s="15"/>
      <c r="C167" s="11"/>
      <c r="D167" s="7" t="s">
        <v>27</v>
      </c>
      <c r="E167" s="61" t="s">
        <v>103</v>
      </c>
      <c r="F167" s="56">
        <v>280</v>
      </c>
      <c r="G167" s="56">
        <v>4.59</v>
      </c>
      <c r="H167" s="56">
        <v>8.7200000000000006</v>
      </c>
      <c r="I167" s="57">
        <v>11.4</v>
      </c>
      <c r="J167" s="56">
        <v>149.5</v>
      </c>
      <c r="K167" s="66">
        <v>82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104</v>
      </c>
      <c r="F168" s="56">
        <v>90</v>
      </c>
      <c r="G168" s="56">
        <v>11.24</v>
      </c>
      <c r="H168" s="56">
        <v>10.24</v>
      </c>
      <c r="I168" s="57">
        <v>12.15</v>
      </c>
      <c r="J168" s="56">
        <v>214.2</v>
      </c>
      <c r="K168" s="66">
        <v>294</v>
      </c>
      <c r="L168" s="42"/>
    </row>
    <row r="169" spans="1:12" ht="15" x14ac:dyDescent="0.25">
      <c r="A169" s="23"/>
      <c r="B169" s="15"/>
      <c r="C169" s="11"/>
      <c r="D169" s="7" t="s">
        <v>29</v>
      </c>
      <c r="E169" s="55" t="s">
        <v>105</v>
      </c>
      <c r="F169" s="56">
        <v>150</v>
      </c>
      <c r="G169" s="56">
        <v>3.67</v>
      </c>
      <c r="H169" s="56">
        <v>5.42</v>
      </c>
      <c r="I169" s="57">
        <v>36.67</v>
      </c>
      <c r="J169" s="56">
        <v>210.11</v>
      </c>
      <c r="K169" s="66">
        <v>304</v>
      </c>
      <c r="L169" s="42"/>
    </row>
    <row r="170" spans="1:12" ht="15" x14ac:dyDescent="0.25">
      <c r="A170" s="23"/>
      <c r="B170" s="15"/>
      <c r="C170" s="11"/>
      <c r="D170" s="7" t="s">
        <v>30</v>
      </c>
      <c r="E170" s="55" t="s">
        <v>106</v>
      </c>
      <c r="F170" s="56">
        <v>200</v>
      </c>
      <c r="G170" s="56">
        <v>0.32</v>
      </c>
      <c r="H170" s="56">
        <v>0.12</v>
      </c>
      <c r="I170" s="57">
        <v>27.8</v>
      </c>
      <c r="J170" s="56">
        <v>115.4</v>
      </c>
      <c r="K170" s="66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5" t="s">
        <v>52</v>
      </c>
      <c r="F171" s="56">
        <v>40</v>
      </c>
      <c r="G171" s="56">
        <v>2.72</v>
      </c>
      <c r="H171" s="56">
        <v>0.36</v>
      </c>
      <c r="I171" s="57">
        <v>18.32</v>
      </c>
      <c r="J171" s="56">
        <v>89.2</v>
      </c>
      <c r="K171" s="66"/>
      <c r="L171" s="42"/>
    </row>
    <row r="172" spans="1:12" ht="15" x14ac:dyDescent="0.25">
      <c r="A172" s="23"/>
      <c r="B172" s="15"/>
      <c r="C172" s="11"/>
      <c r="D172" s="7" t="s">
        <v>32</v>
      </c>
      <c r="E172" s="80" t="s">
        <v>107</v>
      </c>
      <c r="F172" s="81">
        <v>50</v>
      </c>
      <c r="G172" s="81">
        <v>0.69</v>
      </c>
      <c r="H172" s="81">
        <v>1.45</v>
      </c>
      <c r="I172" s="82">
        <v>3.7</v>
      </c>
      <c r="J172" s="81">
        <v>39.700000000000003</v>
      </c>
      <c r="K172" s="83">
        <v>587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29.600000000000005</v>
      </c>
      <c r="H175" s="19">
        <f t="shared" si="80"/>
        <v>26.410000000000004</v>
      </c>
      <c r="I175" s="19">
        <f t="shared" si="80"/>
        <v>115.15000000000002</v>
      </c>
      <c r="J175" s="19">
        <f t="shared" si="80"/>
        <v>842.05000000000007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1405</v>
      </c>
      <c r="G176" s="32">
        <f t="shared" ref="G176" si="82">G165+G175</f>
        <v>45.990000000000009</v>
      </c>
      <c r="H176" s="32">
        <f t="shared" ref="H176" si="83">H165+H175</f>
        <v>46.760000000000005</v>
      </c>
      <c r="I176" s="32">
        <f t="shared" ref="I176" si="84">I165+I175</f>
        <v>199.55</v>
      </c>
      <c r="J176" s="32">
        <f t="shared" ref="J176:L176" si="85">J165+J175</f>
        <v>1462.35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108</v>
      </c>
      <c r="F177" s="51">
        <v>160</v>
      </c>
      <c r="G177" s="51">
        <v>7.9</v>
      </c>
      <c r="H177" s="51">
        <v>8.9</v>
      </c>
      <c r="I177" s="52">
        <v>32.22</v>
      </c>
      <c r="J177" s="51">
        <v>217</v>
      </c>
      <c r="K177" s="68">
        <v>182</v>
      </c>
      <c r="L177" s="39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7"/>
      <c r="J178" s="56"/>
      <c r="K178" s="66"/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82</v>
      </c>
      <c r="F179" s="56">
        <v>200</v>
      </c>
      <c r="G179" s="56">
        <v>2.52</v>
      </c>
      <c r="H179" s="56">
        <v>1.35</v>
      </c>
      <c r="I179" s="57">
        <v>16.899999999999999</v>
      </c>
      <c r="J179" s="56">
        <v>81</v>
      </c>
      <c r="K179" s="66">
        <v>378</v>
      </c>
      <c r="L179" s="42"/>
    </row>
    <row r="180" spans="1:12" ht="15" x14ac:dyDescent="0.25">
      <c r="A180" s="23"/>
      <c r="B180" s="15"/>
      <c r="C180" s="11"/>
      <c r="D180" s="7" t="s">
        <v>23</v>
      </c>
      <c r="E180" s="55" t="s">
        <v>59</v>
      </c>
      <c r="F180" s="56">
        <v>40</v>
      </c>
      <c r="G180" s="56">
        <v>4.3600000000000003</v>
      </c>
      <c r="H180" s="56">
        <v>7.49</v>
      </c>
      <c r="I180" s="57">
        <v>11.95</v>
      </c>
      <c r="J180" s="56">
        <v>136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55" t="s">
        <v>83</v>
      </c>
      <c r="F181" s="56">
        <v>100</v>
      </c>
      <c r="G181" s="56">
        <v>0.8</v>
      </c>
      <c r="H181" s="56">
        <v>0.4</v>
      </c>
      <c r="I181" s="57">
        <v>8.1999999999999993</v>
      </c>
      <c r="J181" s="56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15.580000000000002</v>
      </c>
      <c r="H184" s="19">
        <f t="shared" si="86"/>
        <v>18.14</v>
      </c>
      <c r="I184" s="19">
        <f t="shared" si="86"/>
        <v>69.27</v>
      </c>
      <c r="J184" s="19">
        <f t="shared" si="86"/>
        <v>481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109</v>
      </c>
      <c r="F185" s="63">
        <v>60</v>
      </c>
      <c r="G185" s="63">
        <v>66</v>
      </c>
      <c r="H185" s="63">
        <v>0.12</v>
      </c>
      <c r="I185" s="64">
        <v>2.2799999999999998</v>
      </c>
      <c r="J185" s="63">
        <v>13.2</v>
      </c>
      <c r="K185" s="65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61" t="s">
        <v>110</v>
      </c>
      <c r="F186" s="56">
        <v>250</v>
      </c>
      <c r="G186" s="56">
        <v>1.43</v>
      </c>
      <c r="H186" s="56">
        <v>4.8499999999999996</v>
      </c>
      <c r="I186" s="57">
        <v>4</v>
      </c>
      <c r="J186" s="56">
        <v>70</v>
      </c>
      <c r="K186" s="66">
        <v>92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5" t="s">
        <v>111</v>
      </c>
      <c r="F187" s="56">
        <v>105</v>
      </c>
      <c r="G187" s="56">
        <v>8.64</v>
      </c>
      <c r="H187" s="56">
        <v>11.55</v>
      </c>
      <c r="I187" s="57">
        <v>10.56</v>
      </c>
      <c r="J187" s="56">
        <v>183</v>
      </c>
      <c r="K187" s="66">
        <v>280</v>
      </c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112</v>
      </c>
      <c r="F188" s="56">
        <v>150</v>
      </c>
      <c r="G188" s="56">
        <v>5.46</v>
      </c>
      <c r="H188" s="56">
        <v>5.8</v>
      </c>
      <c r="I188" s="57">
        <v>30.4</v>
      </c>
      <c r="J188" s="56">
        <v>196</v>
      </c>
      <c r="K188" s="66">
        <v>203</v>
      </c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113</v>
      </c>
      <c r="F189" s="56">
        <v>200</v>
      </c>
      <c r="G189" s="56">
        <v>0.56999999999999995</v>
      </c>
      <c r="H189" s="56">
        <v>0.12</v>
      </c>
      <c r="I189" s="57">
        <v>32.6</v>
      </c>
      <c r="J189" s="56">
        <v>41</v>
      </c>
      <c r="K189" s="66">
        <v>389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51</v>
      </c>
      <c r="F190" s="56">
        <v>40</v>
      </c>
      <c r="G190" s="56">
        <v>3.16</v>
      </c>
      <c r="H190" s="56">
        <v>0.4</v>
      </c>
      <c r="I190" s="57">
        <v>19.32</v>
      </c>
      <c r="J190" s="56">
        <v>93.52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52</v>
      </c>
      <c r="F191" s="56">
        <v>40</v>
      </c>
      <c r="G191" s="56">
        <v>2.72</v>
      </c>
      <c r="H191" s="56">
        <v>0.36</v>
      </c>
      <c r="I191" s="57">
        <v>18.32</v>
      </c>
      <c r="J191" s="56">
        <v>89.2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87.97999999999999</v>
      </c>
      <c r="H194" s="19">
        <f t="shared" si="88"/>
        <v>23.2</v>
      </c>
      <c r="I194" s="19">
        <f t="shared" si="88"/>
        <v>117.47999999999999</v>
      </c>
      <c r="J194" s="19">
        <f t="shared" si="88"/>
        <v>685.92000000000007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1345</v>
      </c>
      <c r="G195" s="32">
        <f t="shared" ref="G195" si="90">G184+G194</f>
        <v>103.55999999999999</v>
      </c>
      <c r="H195" s="32">
        <f t="shared" ref="H195" si="91">H184+H194</f>
        <v>41.34</v>
      </c>
      <c r="I195" s="32">
        <f t="shared" ref="I195" si="92">I184+I194</f>
        <v>186.75</v>
      </c>
      <c r="J195" s="32">
        <f t="shared" ref="J195:L195" si="93">J184+J194</f>
        <v>1166.92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1348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71.628</v>
      </c>
      <c r="H196" s="34">
        <f t="shared" si="94"/>
        <v>43.798000000000002</v>
      </c>
      <c r="I196" s="34">
        <f t="shared" si="94"/>
        <v>191.376</v>
      </c>
      <c r="J196" s="34">
        <f t="shared" si="94"/>
        <v>1372.019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dcterms:created xsi:type="dcterms:W3CDTF">2022-05-16T14:23:56Z</dcterms:created>
  <dcterms:modified xsi:type="dcterms:W3CDTF">2025-01-09T06:41:46Z</dcterms:modified>
</cp:coreProperties>
</file>